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1\Informes trimestrales y Cuenta Pública\Cuenta Pública 2021\Contables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G30" i="1" l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<sst xmlns="http://schemas.openxmlformats.org/spreadsheetml/2006/main" count="48" uniqueCount="38">
  <si>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</si>
  <si>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</si>
  <si>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</si>
  <si>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</si>
  <si>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</si>
  <si>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</si>
  <si>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</si>
  <si>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</si>
  <si>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</si>
  <si>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</si>
  <si>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</si>
  <si>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</si>
  <si>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</si>
  <si>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</si>
  <si>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</si>
  <si>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</si>
  <si>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</si>
  <si>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</si>
  <si>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</si>
  <si>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</si>
  <si>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</si>
  <si>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</si>
  <si>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</si>
  <si>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</si>
  <si>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</si>
  <si>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</si>
  <si>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Municipio de Chihuahua</t>
  </si>
  <si>
    <t>TESORERA MUNICIPAL</t>
  </si>
  <si>
    <t>_____________________________________</t>
  </si>
  <si>
    <t>_________________________________________</t>
  </si>
  <si>
    <t>MTRA. AÍDA AMANDA CÓRDOVA CHÁVEZ</t>
  </si>
  <si>
    <t>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</si>
  <si>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</si>
  <si>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</si>
  <si>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</si>
  <si>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</si>
  <si>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REGIDOR PRESIDENTE</t>
  </si>
  <si>
    <t>Consolidado del 01 de enero al 31 de diciembre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</si>
</sst>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109"/>
  <sheetViews>
    <sheetView tabSelected="1" topLeftCell="B1" zoomScale="80" zoomScaleNormal="80" workbookViewId="0">
      <selection activeCell="B4" sqref="B4:G4"/>
    </sheetView>
  </sheetViews>
  <sheetFormatPr baseColWidth="10" defaultColWidth="11.5703125" defaultRowHeight="14.25" x14ac:dyDescent="0.2"/>
  <cols>
    <col min="1" max="1" width="2.7109375" style="29" customWidth="1"/>
    <col min="2" max="2" width="49.7109375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26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37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833502052.82000005</v>
      </c>
      <c r="D7" s="15"/>
      <c r="E7" s="23"/>
      <c r="F7" s="15"/>
      <c r="G7" s="5">
        <f>SUM(C7:F7)</f>
        <v>833502052.82000005</v>
      </c>
    </row>
    <row r="8" spans="2:8" x14ac:dyDescent="0.2">
      <c r="B8" s="6" t="s">
        <v>8</v>
      </c>
      <c r="C8" s="19">
        <v>306174189.37</v>
      </c>
      <c r="D8" s="16"/>
      <c r="E8" s="24"/>
      <c r="F8" s="16"/>
      <c r="G8" s="7">
        <f>SUM(C8:F8)</f>
        <v>306174189.37</v>
      </c>
    </row>
    <row r="9" spans="2:8" x14ac:dyDescent="0.2">
      <c r="B9" s="6" t="s">
        <v>9</v>
      </c>
      <c r="C9" s="19">
        <v>527327863.45000005</v>
      </c>
      <c r="D9" s="16"/>
      <c r="E9" s="24"/>
      <c r="F9" s="16"/>
      <c r="G9" s="7">
        <f>SUM(C9:F9)</f>
        <v>527327863.45000005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1629505773.4400001</v>
      </c>
      <c r="E12" s="26">
        <f>SUM(E13)</f>
        <v>85929429.239999771</v>
      </c>
      <c r="F12" s="15"/>
      <c r="G12" s="5">
        <f>SUM(C12:F12)</f>
        <v>1715435202.6799998</v>
      </c>
    </row>
    <row r="13" spans="2:8" x14ac:dyDescent="0.2">
      <c r="B13" s="6" t="s">
        <v>11</v>
      </c>
      <c r="C13" s="16"/>
      <c r="D13" s="16"/>
      <c r="E13" s="27">
        <v>85929429.239999771</v>
      </c>
      <c r="F13" s="16"/>
      <c r="G13" s="7">
        <f>SUM(C13:F13)</f>
        <v>85929429.239999771</v>
      </c>
    </row>
    <row r="14" spans="2:8" x14ac:dyDescent="0.2">
      <c r="B14" s="6" t="s">
        <v>12</v>
      </c>
      <c r="C14" s="16"/>
      <c r="D14" s="19">
        <v>1120981918.28</v>
      </c>
      <c r="E14" s="24"/>
      <c r="F14" s="16"/>
      <c r="G14" s="7">
        <f>SUM(C14:F14)</f>
        <v>1120981918.28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508523855.16000003</v>
      </c>
      <c r="E17" s="24"/>
      <c r="F17" s="16"/>
      <c r="G17" s="7">
        <f>D17</f>
        <v>508523855.16000003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833502052.82000005</v>
      </c>
      <c r="D23" s="18">
        <f>SUM(D12)</f>
        <v>1629505773.4400001</v>
      </c>
      <c r="E23" s="26">
        <f>E12</f>
        <v>85929429.239999771</v>
      </c>
      <c r="F23" s="18">
        <f>SUM(F19)</f>
        <v>0</v>
      </c>
      <c r="G23" s="5">
        <f>SUM(C23:F23)</f>
        <v>2548937255.5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-32026418.569999993</v>
      </c>
      <c r="D25" s="15"/>
      <c r="E25" s="23"/>
      <c r="F25" s="15"/>
      <c r="G25" s="5">
        <f>C25</f>
        <v>-32026418.569999993</v>
      </c>
    </row>
    <row r="26" spans="2:7" x14ac:dyDescent="0.2">
      <c r="B26" s="6" t="s">
        <v>8</v>
      </c>
      <c r="C26" s="19">
        <v>-166710628.95000002</v>
      </c>
      <c r="D26" s="16"/>
      <c r="E26" s="24"/>
      <c r="F26" s="16"/>
      <c r="G26" s="7">
        <f>C26</f>
        <v>-166710628.95000002</v>
      </c>
    </row>
    <row r="27" spans="2:7" x14ac:dyDescent="0.2">
      <c r="B27" s="6" t="s">
        <v>9</v>
      </c>
      <c r="C27" s="19">
        <v>134684210.38000003</v>
      </c>
      <c r="D27" s="16"/>
      <c r="E27" s="24"/>
      <c r="F27" s="16"/>
      <c r="G27" s="7">
        <f>C27</f>
        <v>134684210.38000003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-558700168.72000003</v>
      </c>
      <c r="E30" s="26">
        <f>SUM(E31:E35)</f>
        <v>521313397.55000162</v>
      </c>
      <c r="F30" s="15"/>
      <c r="G30" s="5">
        <f>SUM(D30:E30)</f>
        <v>-37386771.169998407</v>
      </c>
    </row>
    <row r="31" spans="2:7" x14ac:dyDescent="0.2">
      <c r="B31" s="6" t="s">
        <v>11</v>
      </c>
      <c r="C31" s="16"/>
      <c r="D31" s="16"/>
      <c r="E31" s="27">
        <v>547784987.2800014</v>
      </c>
      <c r="F31" s="16"/>
      <c r="G31" s="7">
        <f>SUM(E31)</f>
        <v>547784987.2800014</v>
      </c>
    </row>
    <row r="32" spans="2:7" x14ac:dyDescent="0.2">
      <c r="B32" s="6" t="s">
        <v>12</v>
      </c>
      <c r="C32" s="16"/>
      <c r="D32" s="19">
        <v>-558700168.72000003</v>
      </c>
      <c r="E32" s="27">
        <v>-55530105.829999767</v>
      </c>
      <c r="F32" s="16"/>
      <c r="G32" s="7">
        <f>SUM(D32:E32)</f>
        <v>-614230274.54999983</v>
      </c>
    </row>
    <row r="33" spans="1:7" x14ac:dyDescent="0.2">
      <c r="B33" s="6" t="s">
        <v>13</v>
      </c>
      <c r="C33" s="16"/>
      <c r="D33" s="16"/>
      <c r="E33" s="27">
        <v>28916359.34</v>
      </c>
      <c r="F33" s="16"/>
      <c r="G33" s="7">
        <f>E33</f>
        <v>28916359.34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142156.75999999998</v>
      </c>
      <c r="F35" s="16"/>
      <c r="G35" s="7">
        <f>E35</f>
        <v>142156.75999999998</v>
      </c>
    </row>
    <row r="36" spans="1:7" x14ac:dyDescent="0.2">
      <c r="B36" s="6"/>
      <c r="C36" s="17"/>
      <c r="D36" s="17"/>
      <c r="E36" s="25"/>
      <c r="F36" s="17"/>
      <c r="G36" s="7"/>
    </row>
    <row r="37" spans="1:7" ht="24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801475634.25</v>
      </c>
      <c r="D41" s="20">
        <f>SUM(D23,D30)</f>
        <v>1070805604.72</v>
      </c>
      <c r="E41" s="28">
        <f>SUM(E30,E23)</f>
        <v>607242826.79000139</v>
      </c>
      <c r="F41" s="20">
        <f>SUM(F37,F23)</f>
        <v>0</v>
      </c>
      <c r="G41" s="10">
        <f>SUM(C41:F41)</f>
        <v>2479524065.7600012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32</v>
      </c>
      <c r="D44" s="35" t="s">
        <v>27</v>
      </c>
      <c r="F44" s="35" t="s">
        <v>36</v>
      </c>
    </row>
    <row r="45" spans="1:7" s="32" customFormat="1" x14ac:dyDescent="0.2">
      <c r="A45" s="34"/>
      <c r="B45" s="33"/>
      <c r="D45" s="33"/>
      <c r="F45" s="35" t="s">
        <v>35</v>
      </c>
    </row>
    <row r="46" spans="1:7" s="32" customFormat="1" x14ac:dyDescent="0.2">
      <c r="B46" s="33"/>
      <c r="D46" s="33"/>
      <c r="F46" s="36"/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31</v>
      </c>
      <c r="D51" s="35" t="s">
        <v>28</v>
      </c>
      <c r="F51" s="35" t="s">
        <v>29</v>
      </c>
    </row>
    <row r="52" spans="2:6" s="32" customFormat="1" x14ac:dyDescent="0.2">
      <c r="B52" s="35" t="s">
        <v>33</v>
      </c>
      <c r="C52" s="33"/>
      <c r="D52" s="35" t="s">
        <v>30</v>
      </c>
      <c r="E52" s="33"/>
      <c r="F52" s="37" t="s">
        <v>34</v>
      </c>
    </row>
    <row r="53" spans="2:6" s="32" customFormat="1" x14ac:dyDescent="0.2"/>
    <row r="54" spans="2:6" s="32" customFormat="1" x14ac:dyDescent="0.2"/>
    <row r="55" spans="2:6" s="32" customFormat="1" x14ac:dyDescent="0.2"/>
    <row r="56" spans="2:6" s="32" customFormat="1" x14ac:dyDescent="0.2"/>
    <row r="57" spans="2:6" s="32" customFormat="1" x14ac:dyDescent="0.2"/>
    <row r="58" spans="2:6" s="32" customFormat="1" x14ac:dyDescent="0.2"/>
    <row r="59" spans="2:6" s="32" customFormat="1" x14ac:dyDescent="0.2"/>
    <row r="60" spans="2:6" s="32" customFormat="1" x14ac:dyDescent="0.2"/>
    <row r="61" spans="2:6" s="32" customFormat="1" x14ac:dyDescent="0.2"/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2021-10-26T14:44:00Z</cp:lastPrinted>
  <dcterms:created xsi:type="dcterms:W3CDTF">2019-12-06T17:20:35Z</dcterms:created>
  <dcterms:modified xsi:type="dcterms:W3CDTF">2022-02-25T17:49:39Z</dcterms:modified>
</cp:coreProperties>
</file>